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-23" sheetId="1" r:id="rId1"/>
  </sheets>
  <definedNames>
    <definedName name="_xlnm.Print_Area" localSheetId="0">'2022-23'!$A$1:$E$41</definedName>
  </definedNames>
  <calcPr fullCalcOnLoad="1"/>
</workbook>
</file>

<file path=xl/sharedStrings.xml><?xml version="1.0" encoding="utf-8"?>
<sst xmlns="http://schemas.openxmlformats.org/spreadsheetml/2006/main" count="77" uniqueCount="73">
  <si>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</si>
  <si>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</si>
  <si>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</si>
  <si>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</si>
  <si>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</si>
  <si>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</si>
  <si>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</si>
  <si>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</si>
  <si>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</si>
  <si>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</si>
  <si>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</si>
  <si>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</si>
  <si>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</si>
  <si>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</si>
  <si>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</si>
  <si>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</si>
  <si>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</si>
  <si>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</si>
  <si>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</si>
  <si>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</si>
  <si>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</si>
  <si>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</si>
  <si>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</si>
  <si>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</si>
  <si>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</si>
  <si>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</si>
  <si>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</si>
  <si>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</si>
  <si>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</si>
  <si>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</si>
  <si>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</si>
  <si>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</si>
  <si>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</si>
  <si>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</si>
  <si>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</si>
  <si>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</si>
  <si>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</si>
  <si>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</si>
  <si>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</si>
  <si>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</si>
  <si>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</si>
  <si>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</si>
  <si>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</si>
  <si>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</si>
  <si>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</si>
  <si>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</si>
  <si>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</si>
  <si>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</si>
  <si>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</si>
  <si>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</si>
  <si>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</si>
  <si>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</si>
  <si>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</si>
  <si>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</si>
  <si>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</si>
  <si>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</si>
  <si>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</si>
  <si>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</si>
  <si>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</si>
  <si>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</si>
  <si>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</si>
  <si>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</si>
  <si>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</si>
  <si>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</si>
  <si>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</si>
  <si>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к решению МС  МО   МО Сергиевское  №10     от                    2020 г.</t>
  </si>
  <si>
    <t>РАСПРЕДЕЛЕНИЕ РАСХОДОВ ПО РАЗДЕЛАМ, ПОДРАЗДЕЛАМ БЮДЖЕТА ВНУТРИГОРОДСКОГО МУНИЦИПАЛЬНОГО ОБРАЗОВАНИЯ САНКТ-ПЕТЕРБУРГА                                                                                                                                          МУНИЦИПАЛЬНЫЙ  ОКРУГ СЕРГИЕВСКОЕ НА  2022-2023  ГГ</t>
  </si>
  <si>
    <t>2022 г. (тыс.руб.)</t>
  </si>
  <si>
    <t>2023 г.  (тыс.руб.)</t>
  </si>
  <si>
    <t>ПРОЕКТ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</si>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</sst>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Arial Cyr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83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4" fontId="2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9" fillId="0" borderId="24" xfId="0" applyFont="1" applyFill="1" applyBorder="1" applyAlignment="1">
      <alignment horizontal="left" wrapText="1"/>
    </xf>
    <xf numFmtId="49" fontId="29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3" zoomScaleNormal="83" zoomScalePageLayoutView="0" workbookViewId="0" topLeftCell="A1">
      <selection activeCell="D44" sqref="D44:E44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3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1:6" ht="12.75" customHeight="1">
      <c r="A1" s="72" t="s">
        <v>69</v>
      </c>
      <c r="B1" s="72"/>
      <c r="C1" s="24"/>
      <c r="D1" s="66"/>
      <c r="E1" s="66"/>
      <c r="F1" s="12"/>
    </row>
    <row r="2" spans="3:6" ht="36.75" customHeight="1">
      <c r="C2" s="69" t="s">
        <v>65</v>
      </c>
      <c r="D2" s="70"/>
      <c r="E2" s="70"/>
      <c r="F2" s="12"/>
    </row>
    <row r="3" spans="1:9" ht="54" customHeight="1">
      <c r="A3" s="71" t="s">
        <v>66</v>
      </c>
      <c r="B3" s="71"/>
      <c r="C3" s="71"/>
      <c r="D3" s="71"/>
      <c r="E3" s="71"/>
      <c r="F3" s="67"/>
      <c r="G3" s="68"/>
      <c r="H3" s="68"/>
      <c r="I3" s="68"/>
    </row>
    <row r="4" ht="13.5" thickBot="1">
      <c r="D4" s="5"/>
    </row>
    <row r="5" spans="1:6" ht="63.75" customHeight="1" thickBot="1">
      <c r="A5" s="55" t="s">
        <v>37</v>
      </c>
      <c r="B5" s="56" t="s">
        <v>28</v>
      </c>
      <c r="C5" s="57" t="s">
        <v>24</v>
      </c>
      <c r="D5" s="58" t="s">
        <v>67</v>
      </c>
      <c r="E5" s="59" t="s">
        <v>68</v>
      </c>
      <c r="F5" s="13"/>
    </row>
    <row r="6" spans="1:6" ht="28.5" customHeight="1">
      <c r="A6" s="27">
        <v>1</v>
      </c>
      <c r="B6" s="28" t="s">
        <v>58</v>
      </c>
      <c r="C6" s="29"/>
      <c r="D6" s="33">
        <f>D7</f>
        <v>7547.5</v>
      </c>
      <c r="E6" s="33">
        <f>E7</f>
        <v>7798.8</v>
      </c>
      <c r="F6" s="14"/>
    </row>
    <row r="7" spans="1:8" ht="17.25" customHeight="1">
      <c r="A7" s="26">
        <v>2</v>
      </c>
      <c r="B7" s="25" t="s">
        <v>34</v>
      </c>
      <c r="C7" s="6" t="s">
        <v>35</v>
      </c>
      <c r="D7" s="32">
        <f>D8+D9+D10</f>
        <v>7547.5</v>
      </c>
      <c r="E7" s="32">
        <f>E8+E9+E10</f>
        <v>7798.8</v>
      </c>
      <c r="F7" s="14"/>
      <c r="H7" s="37"/>
    </row>
    <row r="8" spans="1:6" ht="15.75" customHeight="1">
      <c r="A8" s="51">
        <v>3</v>
      </c>
      <c r="B8" s="1" t="s">
        <v>1</v>
      </c>
      <c r="C8" s="7" t="s">
        <v>2</v>
      </c>
      <c r="D8" s="45">
        <v>1449.8</v>
      </c>
      <c r="E8" s="45">
        <v>1506.2</v>
      </c>
      <c r="F8" s="15"/>
    </row>
    <row r="9" spans="1:6" ht="27" customHeight="1">
      <c r="A9" s="51">
        <v>4</v>
      </c>
      <c r="B9" s="1" t="s">
        <v>3</v>
      </c>
      <c r="C9" s="7" t="s">
        <v>4</v>
      </c>
      <c r="D9" s="45">
        <v>6001.7</v>
      </c>
      <c r="E9" s="45">
        <v>6196.6</v>
      </c>
      <c r="F9" s="15"/>
    </row>
    <row r="10" spans="1:6" ht="16.5" customHeight="1">
      <c r="A10" s="52">
        <v>5</v>
      </c>
      <c r="B10" s="35" t="s">
        <v>9</v>
      </c>
      <c r="C10" s="7" t="s">
        <v>10</v>
      </c>
      <c r="D10" s="43">
        <v>96</v>
      </c>
      <c r="E10" s="43">
        <v>96</v>
      </c>
      <c r="F10" s="16"/>
    </row>
    <row r="11" spans="1:6" ht="31.5" customHeight="1">
      <c r="A11" s="26">
        <v>1</v>
      </c>
      <c r="B11" s="11" t="s">
        <v>57</v>
      </c>
      <c r="C11" s="7"/>
      <c r="D11" s="31">
        <f>D12+D16+D19+D21+D23+D25+D29+D32+D35+D37</f>
        <v>109075.2</v>
      </c>
      <c r="E11" s="31">
        <f>E12+E16+E19+E21+E23+E25+E29+E32+E35+E37</f>
        <v>112975.9</v>
      </c>
      <c r="F11" s="17"/>
    </row>
    <row r="12" spans="1:6" ht="16.5" customHeight="1">
      <c r="A12" s="50">
        <f>A11+1</f>
        <v>2</v>
      </c>
      <c r="B12" s="25" t="s">
        <v>34</v>
      </c>
      <c r="C12" s="6" t="s">
        <v>35</v>
      </c>
      <c r="D12" s="31">
        <f>D13+D14+D15</f>
        <v>28842</v>
      </c>
      <c r="E12" s="31">
        <f>E13+E14+E15</f>
        <v>31569.1</v>
      </c>
      <c r="F12" s="17"/>
    </row>
    <row r="13" spans="1:6" ht="29.25" customHeight="1">
      <c r="A13" s="51">
        <f>A12+1</f>
        <v>3</v>
      </c>
      <c r="B13" s="1" t="s">
        <v>5</v>
      </c>
      <c r="C13" s="7" t="s">
        <v>6</v>
      </c>
      <c r="D13" s="45">
        <v>24873.9</v>
      </c>
      <c r="E13" s="45">
        <v>25750.7</v>
      </c>
      <c r="F13" s="15"/>
    </row>
    <row r="14" spans="1:6" ht="15" customHeight="1">
      <c r="A14" s="51">
        <f>A13+1</f>
        <v>4</v>
      </c>
      <c r="B14" s="1" t="s">
        <v>7</v>
      </c>
      <c r="C14" s="7" t="s">
        <v>8</v>
      </c>
      <c r="D14" s="45">
        <v>10</v>
      </c>
      <c r="E14" s="45">
        <v>10</v>
      </c>
      <c r="F14" s="15"/>
    </row>
    <row r="15" spans="1:6" ht="15" customHeight="1">
      <c r="A15" s="51">
        <f aca="true" t="shared" si="0" ref="A15:A38">A14+1</f>
        <v>5</v>
      </c>
      <c r="B15" s="1" t="s">
        <v>9</v>
      </c>
      <c r="C15" s="7" t="s">
        <v>10</v>
      </c>
      <c r="D15" s="45">
        <v>3958.1</v>
      </c>
      <c r="E15" s="45">
        <v>5808.4</v>
      </c>
      <c r="F15" s="15"/>
    </row>
    <row r="16" spans="1:6" ht="18.75" customHeight="1">
      <c r="A16" s="50">
        <f t="shared" si="0"/>
        <v>6</v>
      </c>
      <c r="B16" s="2" t="s">
        <v>47</v>
      </c>
      <c r="C16" s="6" t="s">
        <v>40</v>
      </c>
      <c r="D16" s="42">
        <f>D17+D18</f>
        <v>450</v>
      </c>
      <c r="E16" s="42">
        <f>E17+E18</f>
        <v>450</v>
      </c>
      <c r="F16" s="20"/>
    </row>
    <row r="17" spans="1:6" ht="16.5" customHeight="1">
      <c r="A17" s="51">
        <f t="shared" si="0"/>
        <v>7</v>
      </c>
      <c r="B17" s="1" t="s">
        <v>71</v>
      </c>
      <c r="C17" s="7" t="s">
        <v>11</v>
      </c>
      <c r="D17" s="45">
        <v>150</v>
      </c>
      <c r="E17" s="45">
        <v>150</v>
      </c>
      <c r="F17" s="15"/>
    </row>
    <row r="18" spans="1:6" ht="16.5" customHeight="1">
      <c r="A18" s="51">
        <f t="shared" si="0"/>
        <v>8</v>
      </c>
      <c r="B18" s="35" t="s">
        <v>72</v>
      </c>
      <c r="C18" s="7" t="s">
        <v>70</v>
      </c>
      <c r="D18" s="45">
        <v>300</v>
      </c>
      <c r="E18" s="45">
        <v>300</v>
      </c>
      <c r="F18" s="15"/>
    </row>
    <row r="19" spans="1:6" ht="15" customHeight="1">
      <c r="A19" s="50">
        <f t="shared" si="0"/>
        <v>9</v>
      </c>
      <c r="B19" s="36" t="s">
        <v>53</v>
      </c>
      <c r="C19" s="6" t="s">
        <v>54</v>
      </c>
      <c r="D19" s="31">
        <f>D20</f>
        <v>100</v>
      </c>
      <c r="E19" s="31">
        <f>E20</f>
        <v>100</v>
      </c>
      <c r="F19" s="16"/>
    </row>
    <row r="20" spans="1:6" ht="15" customHeight="1">
      <c r="A20" s="51">
        <f t="shared" si="0"/>
        <v>10</v>
      </c>
      <c r="B20" s="35" t="s">
        <v>55</v>
      </c>
      <c r="C20" s="7" t="s">
        <v>56</v>
      </c>
      <c r="D20" s="43">
        <v>100</v>
      </c>
      <c r="E20" s="43">
        <v>100</v>
      </c>
      <c r="F20" s="16"/>
    </row>
    <row r="21" spans="1:6" ht="15" customHeight="1">
      <c r="A21" s="26">
        <f t="shared" si="0"/>
        <v>11</v>
      </c>
      <c r="B21" s="2" t="s">
        <v>41</v>
      </c>
      <c r="C21" s="6" t="s">
        <v>42</v>
      </c>
      <c r="D21" s="31">
        <f>D22</f>
        <v>38533.5</v>
      </c>
      <c r="E21" s="31">
        <f>E22</f>
        <v>38606.7</v>
      </c>
      <c r="F21" s="16"/>
    </row>
    <row r="22" spans="1:6" ht="15.75" customHeight="1">
      <c r="A22" s="51">
        <f t="shared" si="0"/>
        <v>12</v>
      </c>
      <c r="B22" s="1" t="s">
        <v>12</v>
      </c>
      <c r="C22" s="7" t="s">
        <v>13</v>
      </c>
      <c r="D22" s="45">
        <v>38533.5</v>
      </c>
      <c r="E22" s="45">
        <v>38606.7</v>
      </c>
      <c r="F22" s="15"/>
    </row>
    <row r="23" spans="1:6" ht="15" customHeight="1">
      <c r="A23" s="26">
        <f t="shared" si="0"/>
        <v>13</v>
      </c>
      <c r="B23" s="2" t="s">
        <v>49</v>
      </c>
      <c r="C23" s="34" t="s">
        <v>50</v>
      </c>
      <c r="D23" s="44">
        <f>D24</f>
        <v>100</v>
      </c>
      <c r="E23" s="44">
        <f>E24</f>
        <v>100</v>
      </c>
      <c r="F23" s="19"/>
    </row>
    <row r="24" spans="1:6" ht="15" customHeight="1">
      <c r="A24" s="26">
        <f t="shared" si="0"/>
        <v>14</v>
      </c>
      <c r="B24" s="1" t="s">
        <v>51</v>
      </c>
      <c r="C24" s="7" t="s">
        <v>52</v>
      </c>
      <c r="D24" s="53">
        <v>100</v>
      </c>
      <c r="E24" s="53">
        <v>100</v>
      </c>
      <c r="F24" s="19"/>
    </row>
    <row r="25" spans="1:6" ht="15" customHeight="1">
      <c r="A25" s="26">
        <f t="shared" si="0"/>
        <v>15</v>
      </c>
      <c r="B25" s="2" t="s">
        <v>31</v>
      </c>
      <c r="C25" s="6" t="s">
        <v>32</v>
      </c>
      <c r="D25" s="44">
        <f>D26+D27+D28</f>
        <v>2150</v>
      </c>
      <c r="E25" s="44">
        <f>E26+E27+E28</f>
        <v>2150</v>
      </c>
      <c r="F25" s="19"/>
    </row>
    <row r="26" spans="1:6" ht="14.25" customHeight="1">
      <c r="A26" s="26">
        <f t="shared" si="0"/>
        <v>16</v>
      </c>
      <c r="B26" s="1" t="s">
        <v>26</v>
      </c>
      <c r="C26" s="7" t="s">
        <v>25</v>
      </c>
      <c r="D26" s="54">
        <v>200</v>
      </c>
      <c r="E26" s="54">
        <v>200</v>
      </c>
      <c r="F26" s="21"/>
    </row>
    <row r="27" spans="1:6" ht="15" customHeight="1">
      <c r="A27" s="50">
        <f t="shared" si="0"/>
        <v>17</v>
      </c>
      <c r="B27" s="2" t="s">
        <v>60</v>
      </c>
      <c r="C27" s="6" t="s">
        <v>14</v>
      </c>
      <c r="D27" s="42">
        <v>900</v>
      </c>
      <c r="E27" s="42">
        <v>900</v>
      </c>
      <c r="F27" s="15"/>
    </row>
    <row r="28" spans="1:6" ht="32.25" customHeight="1">
      <c r="A28" s="26">
        <f t="shared" si="0"/>
        <v>18</v>
      </c>
      <c r="B28" s="49" t="s">
        <v>61</v>
      </c>
      <c r="C28" s="7" t="s">
        <v>62</v>
      </c>
      <c r="D28" s="46">
        <v>1050</v>
      </c>
      <c r="E28" s="46">
        <v>1050</v>
      </c>
      <c r="F28" s="19"/>
    </row>
    <row r="29" spans="1:6" ht="15" customHeight="1">
      <c r="A29" s="26">
        <f t="shared" si="0"/>
        <v>19</v>
      </c>
      <c r="B29" s="2" t="s">
        <v>43</v>
      </c>
      <c r="C29" s="6" t="s">
        <v>30</v>
      </c>
      <c r="D29" s="42">
        <f>D30+D31</f>
        <v>5900</v>
      </c>
      <c r="E29" s="42">
        <f>E30+E31</f>
        <v>5800</v>
      </c>
      <c r="F29" s="15"/>
    </row>
    <row r="30" spans="1:6" ht="15" customHeight="1">
      <c r="A30" s="26">
        <f t="shared" si="0"/>
        <v>20</v>
      </c>
      <c r="B30" s="1" t="s">
        <v>15</v>
      </c>
      <c r="C30" s="7" t="s">
        <v>16</v>
      </c>
      <c r="D30" s="45">
        <v>5000</v>
      </c>
      <c r="E30" s="45">
        <v>5000</v>
      </c>
      <c r="F30" s="15"/>
    </row>
    <row r="31" spans="1:6" ht="15" customHeight="1">
      <c r="A31" s="26">
        <f t="shared" si="0"/>
        <v>21</v>
      </c>
      <c r="B31" s="1" t="s">
        <v>38</v>
      </c>
      <c r="C31" s="7" t="s">
        <v>29</v>
      </c>
      <c r="D31" s="43">
        <v>900</v>
      </c>
      <c r="E31" s="43">
        <v>800</v>
      </c>
      <c r="F31" s="16"/>
    </row>
    <row r="32" spans="1:6" ht="15" customHeight="1">
      <c r="A32" s="26">
        <f t="shared" si="0"/>
        <v>22</v>
      </c>
      <c r="B32" s="2" t="s">
        <v>39</v>
      </c>
      <c r="C32" s="6" t="s">
        <v>33</v>
      </c>
      <c r="D32" s="47">
        <f>D33+D34</f>
        <v>29999.7</v>
      </c>
      <c r="E32" s="47">
        <f>E33+E34</f>
        <v>31200.1</v>
      </c>
      <c r="F32" s="18"/>
    </row>
    <row r="33" spans="1:6" ht="15" customHeight="1">
      <c r="A33" s="26">
        <f t="shared" si="0"/>
        <v>23</v>
      </c>
      <c r="B33" s="65" t="s">
        <v>64</v>
      </c>
      <c r="C33" s="7" t="s">
        <v>63</v>
      </c>
      <c r="D33" s="43">
        <v>451.7</v>
      </c>
      <c r="E33" s="43">
        <v>469.8</v>
      </c>
      <c r="F33" s="17"/>
    </row>
    <row r="34" spans="1:6" ht="15" customHeight="1">
      <c r="A34" s="26">
        <f t="shared" si="0"/>
        <v>24</v>
      </c>
      <c r="B34" s="1" t="s">
        <v>17</v>
      </c>
      <c r="C34" s="7" t="s">
        <v>18</v>
      </c>
      <c r="D34" s="45">
        <v>29548</v>
      </c>
      <c r="E34" s="45">
        <v>30730.3</v>
      </c>
      <c r="F34" s="22"/>
    </row>
    <row r="35" spans="1:9" ht="14.25" customHeight="1">
      <c r="A35" s="26">
        <f t="shared" si="0"/>
        <v>25</v>
      </c>
      <c r="B35" s="2" t="s">
        <v>48</v>
      </c>
      <c r="C35" s="6" t="s">
        <v>44</v>
      </c>
      <c r="D35" s="31">
        <f>D36</f>
        <v>0</v>
      </c>
      <c r="E35" s="31">
        <f>E36</f>
        <v>0</v>
      </c>
      <c r="F35" s="16"/>
      <c r="H35" s="41"/>
      <c r="I35" s="41"/>
    </row>
    <row r="36" spans="1:9" ht="15" customHeight="1">
      <c r="A36" s="26">
        <f t="shared" si="0"/>
        <v>26</v>
      </c>
      <c r="B36" s="1" t="s">
        <v>19</v>
      </c>
      <c r="C36" s="7" t="s">
        <v>20</v>
      </c>
      <c r="D36" s="45">
        <v>0</v>
      </c>
      <c r="E36" s="45">
        <v>0</v>
      </c>
      <c r="F36" s="22"/>
      <c r="H36" s="41"/>
      <c r="I36" s="41"/>
    </row>
    <row r="37" spans="1:9" ht="15" customHeight="1">
      <c r="A37" s="26">
        <f t="shared" si="0"/>
        <v>27</v>
      </c>
      <c r="B37" s="2" t="s">
        <v>45</v>
      </c>
      <c r="C37" s="6" t="s">
        <v>46</v>
      </c>
      <c r="D37" s="31">
        <f>D38</f>
        <v>3000</v>
      </c>
      <c r="E37" s="31">
        <f>E38</f>
        <v>3000</v>
      </c>
      <c r="F37" s="16"/>
      <c r="H37" s="41"/>
      <c r="I37" s="41"/>
    </row>
    <row r="38" spans="1:9" ht="15" customHeight="1">
      <c r="A38" s="26">
        <f t="shared" si="0"/>
        <v>28</v>
      </c>
      <c r="B38" s="1" t="s">
        <v>21</v>
      </c>
      <c r="C38" s="7" t="s">
        <v>22</v>
      </c>
      <c r="D38" s="45">
        <v>3000</v>
      </c>
      <c r="E38" s="45">
        <v>3000</v>
      </c>
      <c r="F38" s="22"/>
      <c r="H38" s="41"/>
      <c r="I38" s="41"/>
    </row>
    <row r="39" spans="1:5" ht="27" customHeight="1">
      <c r="A39" s="26">
        <v>1</v>
      </c>
      <c r="B39" s="2" t="s">
        <v>59</v>
      </c>
      <c r="C39" s="6"/>
      <c r="D39" s="48">
        <f>D40</f>
        <v>0</v>
      </c>
      <c r="E39" s="48">
        <f>E40</f>
        <v>0</v>
      </c>
    </row>
    <row r="40" spans="1:5" ht="15.75" customHeight="1" thickBot="1">
      <c r="A40" s="60">
        <v>2</v>
      </c>
      <c r="B40" s="61" t="s">
        <v>36</v>
      </c>
      <c r="C40" s="62" t="s">
        <v>27</v>
      </c>
      <c r="D40" s="63">
        <v>0</v>
      </c>
      <c r="E40" s="63">
        <v>0</v>
      </c>
    </row>
    <row r="41" spans="1:6" ht="15" customHeight="1" thickBot="1">
      <c r="A41" s="40"/>
      <c r="B41" s="39" t="s">
        <v>23</v>
      </c>
      <c r="C41" s="38" t="s">
        <v>0</v>
      </c>
      <c r="D41" s="64">
        <f>D6+D11+D39</f>
        <v>116622.7</v>
      </c>
      <c r="E41" s="64">
        <f>E6+E11+E39</f>
        <v>120774.7</v>
      </c>
      <c r="F41" s="15"/>
    </row>
    <row r="43" ht="12.75">
      <c r="B43" s="10"/>
    </row>
    <row r="44" spans="2:6" ht="12.75" customHeight="1">
      <c r="B44" s="30"/>
      <c r="D44" s="4"/>
      <c r="E44" s="4"/>
      <c r="F44" s="4"/>
    </row>
    <row r="45" spans="4:5" ht="12.75">
      <c r="D45" s="8"/>
      <c r="E45" s="8"/>
    </row>
  </sheetData>
  <sheetProtection/>
  <mergeCells count="5">
    <mergeCell ref="D1:E1"/>
    <mergeCell ref="F3:I3"/>
    <mergeCell ref="C2:E2"/>
    <mergeCell ref="A3:E3"/>
    <mergeCell ref="A1:B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Svetlana</cp:lastModifiedBy>
  <cp:lastPrinted>2020-11-09T12:48:05Z</cp:lastPrinted>
  <dcterms:created xsi:type="dcterms:W3CDTF">2013-01-29T06:46:52Z</dcterms:created>
  <dcterms:modified xsi:type="dcterms:W3CDTF">2020-11-30T09:01:27Z</dcterms:modified>
  <cp:category/>
  <cp:version/>
  <cp:contentType/>
  <cp:contentStatus/>
</cp:coreProperties>
</file>